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12"/>
  <workbookPr defaultThemeVersion="124226"/>
  <mc:AlternateContent xmlns:mc="http://schemas.openxmlformats.org/markup-compatibility/2006">
    <mc:Choice Requires="x15">
      <x15ac:absPath xmlns:x15ac="http://schemas.microsoft.com/office/spreadsheetml/2010/11/ac" url="https://hfund365.sharepoint.com/sites/JointHeritageRecoveryFund/Shared Documents/CRF3 Planning/Final Documents/Emergency Resource Support/"/>
    </mc:Choice>
  </mc:AlternateContent>
  <xr:revisionPtr revIDLastSave="632" documentId="8_{F837EA07-B9C3-4C40-90EC-8FF5812119B1}" xr6:coauthVersionLast="47" xr6:coauthVersionMax="47" xr10:uidLastSave="{EE7C0955-477C-460C-B1B4-FEB3A43A52A6}"/>
  <bookViews>
    <workbookView xWindow="2004" yWindow="-17388" windowWidth="30936" windowHeight="16896" activeTab="3" xr2:uid="{00000000-000D-0000-FFFF-FFFF00000000}"/>
  </bookViews>
  <sheets>
    <sheet name="Instructions" sheetId="7" r:id="rId1"/>
    <sheet name="Income" sheetId="3" r:id="rId2"/>
    <sheet name="Expenditure" sheetId="4" r:id="rId3"/>
    <sheet name="Balance" sheetId="5" r:id="rId4"/>
    <sheet name="Cash Breakdown" sheetId="6" r:id="rId5"/>
    <sheet name="Sheet2" sheetId="2"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L15" i="4"/>
  <c r="M15" i="4"/>
  <c r="N15" i="4"/>
  <c r="O15" i="4"/>
  <c r="P15" i="4"/>
  <c r="Q15" i="4"/>
  <c r="R15" i="4"/>
  <c r="S15" i="4"/>
  <c r="T15" i="4"/>
  <c r="U15" i="4"/>
  <c r="V15" i="4"/>
  <c r="W15" i="4"/>
  <c r="F15" i="4"/>
  <c r="G15" i="4"/>
  <c r="I15" i="4"/>
  <c r="K15" i="4"/>
  <c r="W14" i="4"/>
  <c r="V14" i="4"/>
  <c r="U14" i="4"/>
  <c r="T14" i="4"/>
  <c r="S14" i="4"/>
  <c r="R14" i="4"/>
  <c r="Q14" i="4"/>
  <c r="P14" i="4"/>
  <c r="O14" i="4"/>
  <c r="N14" i="4"/>
  <c r="M14" i="4"/>
  <c r="L14" i="4"/>
  <c r="K14" i="4"/>
  <c r="J14" i="4"/>
  <c r="I14" i="4"/>
  <c r="H14" i="4"/>
  <c r="H15" i="4" s="1"/>
  <c r="G14" i="4"/>
  <c r="F14" i="4"/>
  <c r="E14" i="4"/>
  <c r="E15" i="4" s="1"/>
  <c r="D14" i="4"/>
  <c r="C14" i="4"/>
  <c r="C15" i="4" s="1"/>
  <c r="D2" i="5" s="1"/>
  <c r="X13" i="4"/>
  <c r="X12" i="4"/>
  <c r="X11" i="4"/>
  <c r="X10" i="4"/>
  <c r="X9" i="4"/>
  <c r="X8" i="4"/>
  <c r="X7" i="4"/>
  <c r="X6" i="4"/>
  <c r="X5" i="4"/>
  <c r="X4" i="4"/>
  <c r="X3" i="4"/>
  <c r="X2" i="4"/>
  <c r="X14" i="4" s="1"/>
  <c r="W14" i="3"/>
  <c r="V14" i="3"/>
  <c r="U14" i="3"/>
  <c r="T14" i="3"/>
  <c r="S14" i="3"/>
  <c r="R14" i="3"/>
  <c r="Q14" i="3"/>
  <c r="P14" i="3"/>
  <c r="O14" i="3"/>
  <c r="N14" i="3"/>
  <c r="M14" i="3"/>
  <c r="L14" i="3"/>
  <c r="K14" i="3"/>
  <c r="J14" i="3"/>
  <c r="J15" i="4" s="1"/>
  <c r="I14" i="3"/>
  <c r="H14" i="3"/>
  <c r="G14" i="3"/>
  <c r="F14" i="3"/>
  <c r="E14" i="3"/>
  <c r="D14" i="3"/>
  <c r="D15" i="4" s="1"/>
  <c r="C14" i="3"/>
  <c r="X13" i="3"/>
  <c r="X12" i="3"/>
  <c r="X11" i="3"/>
  <c r="X10" i="3"/>
  <c r="X9" i="3"/>
  <c r="X8" i="3"/>
  <c r="X7" i="3"/>
  <c r="X6" i="3"/>
  <c r="X5" i="3"/>
  <c r="X4" i="3"/>
  <c r="X3" i="3"/>
  <c r="X2" i="3"/>
  <c r="X14" i="3" s="1"/>
  <c r="X15" i="4" s="1"/>
  <c r="D3" i="5" l="1"/>
  <c r="E2" i="5" s="1"/>
  <c r="E3" i="5" s="1"/>
  <c r="F2" i="5"/>
  <c r="F3" i="5" s="1"/>
  <c r="G2" i="5" l="1"/>
  <c r="G3" i="5" s="1"/>
  <c r="H2" i="5" l="1"/>
  <c r="H3" i="5" s="1"/>
  <c r="I2" i="5" l="1"/>
  <c r="I3" i="5" s="1"/>
  <c r="J2" i="5" l="1"/>
  <c r="J3" i="5" s="1"/>
  <c r="K2" i="5" l="1"/>
  <c r="K3" i="5" s="1"/>
  <c r="L2" i="5" l="1"/>
  <c r="L3" i="5" s="1"/>
  <c r="M2" i="5" l="1"/>
  <c r="M3" i="5" s="1"/>
  <c r="N2" i="5" l="1"/>
  <c r="N3" i="5" s="1"/>
  <c r="O2" i="5" l="1"/>
  <c r="O3" i="5" s="1"/>
  <c r="P2" i="5" l="1"/>
  <c r="P3" i="5" s="1"/>
  <c r="Q2" i="5" l="1"/>
  <c r="Q3" i="5" s="1"/>
  <c r="R2" i="5" l="1"/>
  <c r="R3" i="5" s="1"/>
  <c r="S2" i="5" l="1"/>
  <c r="S3" i="5" s="1"/>
  <c r="T2" i="5" l="1"/>
  <c r="T3" i="5" s="1"/>
  <c r="U2" i="5" l="1"/>
  <c r="U3" i="5" s="1"/>
  <c r="V2" i="5" l="1"/>
  <c r="V3" i="5" s="1"/>
  <c r="W2" i="5" l="1"/>
  <c r="W3" i="5" s="1"/>
</calcChain>
</file>

<file path=xl/sharedStrings.xml><?xml version="1.0" encoding="utf-8"?>
<sst xmlns="http://schemas.openxmlformats.org/spreadsheetml/2006/main" count="89" uniqueCount="71">
  <si>
    <t>Cash flow forecast template</t>
  </si>
  <si>
    <t>Please complete the cashflow template below, listing your expected income and expenditure from the point of application up to March 2023</t>
  </si>
  <si>
    <t>Instructions</t>
  </si>
  <si>
    <t>You should include all income and expenditure in the tables provided in the following tabs, please add additional rows as required.</t>
  </si>
  <si>
    <t>You should not edit cells marked with N/A</t>
  </si>
  <si>
    <t>N/A</t>
  </si>
  <si>
    <t>The brought forward figure from the end of the previous month (June 2021) should be entered in the cell marked with B/F</t>
  </si>
  <si>
    <t>B/F</t>
  </si>
  <si>
    <t>Please do not edit "Total" Rows as they include formula that is needed</t>
  </si>
  <si>
    <t>Income</t>
  </si>
  <si>
    <t xml:space="preserve">Guidance </t>
  </si>
  <si>
    <t>TOTAL</t>
  </si>
  <si>
    <t>CRF Grant</t>
  </si>
  <si>
    <t>For ths line please indiciate how you would expect your grant to be spent during your grant period</t>
  </si>
  <si>
    <t>Trading income</t>
  </si>
  <si>
    <t>Please outline what your antcipated trading income will be over this period. These estimates should be made on the assumption that you are successful in recieiving a grant.</t>
  </si>
  <si>
    <t>Investment income</t>
  </si>
  <si>
    <t>You should only fill out this line if it applies to your organisation</t>
  </si>
  <si>
    <t>Regular revenue funding grants</t>
  </si>
  <si>
    <t>Such as from a Local Authority, Arts Council or other funding that you receive to support your running costs</t>
  </si>
  <si>
    <t xml:space="preserve">Project grants </t>
  </si>
  <si>
    <t>For projects that are still running during this period- you should add more rows to detail projects still running in this period</t>
  </si>
  <si>
    <t xml:space="preserve">Job Retention Scheme (Furlough) Reclaim </t>
  </si>
  <si>
    <t>Note what assumptions you are making about your organisations use of the scheme during the grant period</t>
  </si>
  <si>
    <t>Payment/ Drawdown of other Government/Agencies/Local Authority Covid-19 related support</t>
  </si>
  <si>
    <t xml:space="preserve">Include here details on COVID-19 related grants or loans you have applied for/hope to receive in this period. This should reflect the figures that you have provided within the Government Support supporting document. </t>
  </si>
  <si>
    <t>Bank interest</t>
  </si>
  <si>
    <t>Insurance claims</t>
  </si>
  <si>
    <t>Accepted very few have cover/will get a payout</t>
  </si>
  <si>
    <t>Other Charitable sector Covid-19 related grants</t>
  </si>
  <si>
    <t>Anticipated income from specific applications, where appropriate</t>
  </si>
  <si>
    <t>Other fundraising (appeals, for example)</t>
  </si>
  <si>
    <t>Anticipated income from your own appeal efforts</t>
  </si>
  <si>
    <t>Other</t>
  </si>
  <si>
    <t>Any other 'normal' income not covered by the above (please add additional rows where needed)</t>
  </si>
  <si>
    <t>Total income</t>
  </si>
  <si>
    <t>Expenditure</t>
  </si>
  <si>
    <t>Prior month's liabilities yet to be paid</t>
  </si>
  <si>
    <t>Bills received prior to the start of this cashflow forecast that have yet to be paid</t>
  </si>
  <si>
    <t>Payroll costs</t>
  </si>
  <si>
    <t>If your anticipated costs for August onwards are different from earlier months, for example, due to the end of the Job Retention Scheme, unless extended again, please explain your assumptions</t>
  </si>
  <si>
    <t>NI (National insurance)/PAYE (Pay As You Earn) /payments to HMRC</t>
  </si>
  <si>
    <t>Net of any deferred payments, if applicable</t>
  </si>
  <si>
    <t>Pension payments</t>
  </si>
  <si>
    <t>Enter applicable</t>
  </si>
  <si>
    <t xml:space="preserve">Regular direct debits and standing orders </t>
  </si>
  <si>
    <t>For example utilities, insurance</t>
  </si>
  <si>
    <t>Day-to-day supplier payments (on invoice)</t>
  </si>
  <si>
    <t>Routine invoices you are expecting during this period. Please incule any professional fees in this line.</t>
  </si>
  <si>
    <t>Repayment of other Government/Agencies/Local Authority Covid-19 related support</t>
  </si>
  <si>
    <t xml:space="preserve">Include here details on COVID-19 related grants or loans you have recieved and when you expect to make repayments on them. This should reflect the figures that you have provided within the Government Support supporting document. </t>
  </si>
  <si>
    <t>Project costs</t>
  </si>
  <si>
    <t>If you have funded projects that are continuing during this period</t>
  </si>
  <si>
    <t>Bank charges</t>
  </si>
  <si>
    <t>Enter bank charges that have occured this month</t>
  </si>
  <si>
    <t>Net VAT liability</t>
  </si>
  <si>
    <t>It is understood that some VAT liabilities may be deferred</t>
  </si>
  <si>
    <t>Recruitment/redundancy</t>
  </si>
  <si>
    <t>Any other 'normal' costs not covered by the above (please add additional rows where needed)</t>
  </si>
  <si>
    <t>Total expenditure</t>
  </si>
  <si>
    <t>Surplus/(deficit)</t>
  </si>
  <si>
    <t>Balance</t>
  </si>
  <si>
    <t>Balance brought forward (b/f)</t>
  </si>
  <si>
    <t>Balance carried forward (c/f)</t>
  </si>
  <si>
    <t xml:space="preserve">Cash breakdown </t>
  </si>
  <si>
    <t>Restricted, designated, and unrestricted cash should total the balance c/f for the month</t>
  </si>
  <si>
    <t>Restricted carried forward (c/f)</t>
  </si>
  <si>
    <t>Designated c/f</t>
  </si>
  <si>
    <t>Unrestricted general c/f</t>
  </si>
  <si>
    <t>Budget</t>
  </si>
  <si>
    <t>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</si>
</sst>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2"/>
      <name val="Arial"/>
      <family val="2"/>
    </font>
    <font>
      <sz val="10"/>
      <color theme="0"/>
      <name val="Arial"/>
      <family val="2"/>
    </font>
    <font>
      <b/>
      <sz val="12"/>
      <color theme="1"/>
      <name val="Arial"/>
      <family val="2"/>
    </font>
    <font>
      <sz val="12"/>
      <color theme="1"/>
      <name val="Arial"/>
      <family val="2"/>
    </font>
    <font>
      <sz val="12"/>
      <color theme="1"/>
      <name val="Calibri"/>
      <family val="2"/>
      <scheme val="minor"/>
    </font>
    <font>
      <sz val="12"/>
      <name val="Arial"/>
      <family val="2"/>
    </font>
    <font>
      <b/>
      <sz val="18"/>
      <name val="Arial"/>
      <family val="2"/>
    </font>
    <font>
      <b/>
      <sz val="18"/>
      <color rgb="FF000000"/>
      <name val="Arial"/>
      <family val="2"/>
    </font>
    <font>
      <b/>
      <sz val="12"/>
      <name val="Arial"/>
    </font>
    <font>
      <sz val="12"/>
      <name val="Arial"/>
    </font>
    <font>
      <sz val="12"/>
      <color theme="1"/>
      <name val="Arial"/>
    </font>
    <font>
      <b/>
      <sz val="12"/>
      <color rgb="FF000000"/>
      <name val="Arial"/>
    </font>
  </fonts>
  <fills count="6">
    <fill>
      <patternFill patternType="none"/>
    </fill>
    <fill>
      <patternFill patternType="gray125"/>
    </fill>
    <fill>
      <patternFill patternType="solid">
        <fgColor theme="0" tint="-0.249977111117893"/>
        <bgColor indexed="64"/>
      </patternFill>
    </fill>
    <fill>
      <patternFill patternType="solid">
        <fgColor rgb="FFB4C6E7"/>
        <bgColor indexed="64"/>
      </patternFill>
    </fill>
    <fill>
      <patternFill patternType="solid">
        <fgColor rgb="FFBFBFBF"/>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bottom style="medium">
        <color indexed="64"/>
      </bottom>
      <diagonal/>
    </border>
    <border>
      <left style="medium">
        <color indexed="64"/>
      </left>
      <right/>
      <top style="medium">
        <color rgb="FF000000"/>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right style="thin">
        <color indexed="64"/>
      </right>
      <top style="medium">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2" fillId="0" borderId="0" xfId="0" applyFont="1"/>
    <xf numFmtId="0" fontId="1" fillId="2" borderId="10" xfId="0" applyFont="1" applyFill="1" applyBorder="1" applyAlignment="1" applyProtection="1">
      <alignment wrapText="1"/>
    </xf>
    <xf numFmtId="17" fontId="1" fillId="3" borderId="7" xfId="0" applyNumberFormat="1" applyFont="1" applyFill="1" applyBorder="1" applyAlignment="1" applyProtection="1"/>
    <xf numFmtId="0" fontId="1" fillId="2" borderId="4" xfId="0" applyFont="1" applyFill="1" applyBorder="1" applyProtection="1"/>
    <xf numFmtId="0" fontId="1" fillId="2" borderId="12" xfId="0" applyFont="1" applyFill="1" applyBorder="1" applyAlignment="1" applyProtection="1">
      <alignment wrapText="1"/>
    </xf>
    <xf numFmtId="0" fontId="1" fillId="2" borderId="5" xfId="0" applyFont="1" applyFill="1" applyBorder="1" applyProtection="1"/>
    <xf numFmtId="0" fontId="1" fillId="0" borderId="1" xfId="0" applyFont="1" applyBorder="1" applyAlignment="1" applyProtection="1">
      <alignment horizontal="left" vertical="top" wrapText="1"/>
      <protection locked="0"/>
    </xf>
    <xf numFmtId="0" fontId="8" fillId="4" borderId="1" xfId="0" applyFont="1" applyFill="1" applyBorder="1" applyAlignment="1" applyProtection="1">
      <alignment vertical="center" wrapText="1"/>
      <protection locked="0"/>
    </xf>
    <xf numFmtId="0" fontId="0" fillId="0" borderId="0" xfId="0" applyAlignment="1">
      <alignment horizontal="left" vertical="top"/>
    </xf>
    <xf numFmtId="0" fontId="6" fillId="0" borderId="6"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wrapText="1"/>
    </xf>
    <xf numFmtId="0" fontId="9" fillId="3" borderId="14" xfId="0" applyFont="1" applyFill="1" applyBorder="1" applyAlignment="1" applyProtection="1">
      <alignment horizontal="left" vertical="top" wrapText="1"/>
    </xf>
    <xf numFmtId="0" fontId="9" fillId="3" borderId="15" xfId="0" applyFont="1" applyFill="1" applyBorder="1" applyAlignment="1" applyProtection="1">
      <alignment horizontal="left" vertical="top" wrapText="1"/>
    </xf>
    <xf numFmtId="17" fontId="9" fillId="3" borderId="21" xfId="0" applyNumberFormat="1" applyFont="1" applyFill="1" applyBorder="1" applyAlignment="1" applyProtection="1">
      <alignment horizontal="left" vertical="top"/>
    </xf>
    <xf numFmtId="17" fontId="9" fillId="3" borderId="18" xfId="0" applyNumberFormat="1" applyFont="1" applyFill="1" applyBorder="1" applyAlignment="1" applyProtection="1">
      <alignment horizontal="left" vertical="top"/>
    </xf>
    <xf numFmtId="0" fontId="9" fillId="3" borderId="16" xfId="0" applyFont="1" applyFill="1" applyBorder="1" applyAlignment="1" applyProtection="1">
      <alignment horizontal="left" vertical="top"/>
    </xf>
    <xf numFmtId="0" fontId="10" fillId="0" borderId="6"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38" fontId="10" fillId="2" borderId="17" xfId="0" applyNumberFormat="1" applyFont="1" applyFill="1" applyBorder="1" applyAlignment="1" applyProtection="1">
      <alignment horizontal="left" vertical="top"/>
    </xf>
    <xf numFmtId="0" fontId="10" fillId="0" borderId="20"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9" fillId="2" borderId="12" xfId="0" applyFont="1" applyFill="1" applyBorder="1" applyAlignment="1" applyProtection="1">
      <alignment horizontal="left" vertical="top"/>
    </xf>
    <xf numFmtId="0" fontId="11" fillId="0" borderId="0" xfId="0" applyFont="1" applyAlignment="1">
      <alignment horizontal="left" vertical="top"/>
    </xf>
    <xf numFmtId="0" fontId="12" fillId="4" borderId="1" xfId="0" applyFont="1" applyFill="1" applyBorder="1" applyAlignment="1" applyProtection="1">
      <alignment horizontal="left" vertical="top" wrapText="1"/>
      <protection locked="0"/>
    </xf>
    <xf numFmtId="38" fontId="9" fillId="2" borderId="24" xfId="0" applyNumberFormat="1" applyFont="1" applyFill="1" applyBorder="1" applyAlignment="1" applyProtection="1">
      <alignment horizontal="left" vertical="top"/>
    </xf>
    <xf numFmtId="38" fontId="10" fillId="2" borderId="25" xfId="0" applyNumberFormat="1" applyFont="1" applyFill="1" applyBorder="1" applyAlignment="1" applyProtection="1">
      <alignment horizontal="left" vertical="top"/>
    </xf>
    <xf numFmtId="0" fontId="5" fillId="0" borderId="0" xfId="0" applyFont="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1" fillId="3" borderId="2" xfId="0" applyFont="1" applyFill="1" applyBorder="1" applyAlignment="1" applyProtection="1">
      <alignment horizontal="left" vertical="top" wrapText="1"/>
    </xf>
    <xf numFmtId="17" fontId="1" fillId="3" borderId="7" xfId="0" applyNumberFormat="1" applyFont="1" applyFill="1" applyBorder="1" applyAlignment="1" applyProtection="1">
      <alignment horizontal="left" vertical="top"/>
    </xf>
    <xf numFmtId="0" fontId="1" fillId="3" borderId="7" xfId="0" applyFont="1" applyFill="1" applyBorder="1" applyAlignment="1" applyProtection="1">
      <alignment horizontal="left" vertical="top"/>
    </xf>
    <xf numFmtId="0" fontId="6" fillId="0" borderId="3"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38" fontId="6" fillId="2" borderId="11" xfId="0" applyNumberFormat="1" applyFont="1" applyFill="1" applyBorder="1" applyAlignment="1" applyProtection="1">
      <alignment horizontal="left" vertical="top"/>
    </xf>
    <xf numFmtId="0" fontId="6" fillId="0" borderId="19" xfId="0" applyFont="1" applyFill="1" applyBorder="1" applyAlignment="1" applyProtection="1">
      <alignment horizontal="left" vertical="top"/>
      <protection locked="0"/>
    </xf>
    <xf numFmtId="0" fontId="1" fillId="2" borderId="13" xfId="0" applyFont="1" applyFill="1" applyBorder="1" applyAlignment="1" applyProtection="1">
      <alignment horizontal="left" vertical="top"/>
    </xf>
    <xf numFmtId="38" fontId="1" fillId="2" borderId="2" xfId="0" applyNumberFormat="1" applyFont="1" applyFill="1" applyBorder="1" applyAlignment="1" applyProtection="1">
      <alignment horizontal="left" vertical="top"/>
    </xf>
    <xf numFmtId="0" fontId="1" fillId="2" borderId="2" xfId="0" applyFont="1" applyFill="1" applyBorder="1" applyAlignment="1" applyProtection="1">
      <alignment horizontal="left" vertical="top"/>
    </xf>
    <xf numFmtId="0" fontId="1"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 xfId="0" applyFont="1" applyFill="1" applyBorder="1" applyAlignment="1" applyProtection="1">
      <alignment horizontal="left" vertical="top"/>
    </xf>
    <xf numFmtId="38" fontId="3" fillId="0" borderId="2" xfId="0" applyNumberFormat="1" applyFont="1" applyFill="1" applyBorder="1" applyAlignment="1" applyProtection="1">
      <alignment horizontal="left" vertical="top"/>
      <protection locked="0"/>
    </xf>
    <xf numFmtId="38" fontId="3" fillId="0" borderId="8" xfId="0" applyNumberFormat="1" applyFont="1" applyFill="1" applyBorder="1" applyAlignment="1" applyProtection="1">
      <alignment horizontal="left" vertical="top"/>
      <protection locked="0"/>
    </xf>
    <xf numFmtId="0" fontId="1" fillId="0" borderId="2" xfId="0" applyFont="1" applyFill="1" applyBorder="1" applyAlignment="1" applyProtection="1">
      <alignment horizontal="left" vertical="top" wrapText="1"/>
    </xf>
    <xf numFmtId="38" fontId="3" fillId="0" borderId="2" xfId="0" applyNumberFormat="1" applyFont="1" applyFill="1" applyBorder="1" applyAlignment="1" applyProtection="1">
      <alignment horizontal="left" vertical="top" wrapText="1"/>
    </xf>
    <xf numFmtId="38" fontId="3" fillId="0" borderId="2" xfId="0" applyNumberFormat="1" applyFont="1" applyFill="1" applyBorder="1" applyAlignment="1" applyProtection="1">
      <alignment horizontal="left" vertical="top"/>
    </xf>
    <xf numFmtId="17" fontId="9" fillId="3" borderId="7" xfId="0" applyNumberFormat="1" applyFont="1" applyFill="1" applyBorder="1"/>
    <xf numFmtId="0" fontId="9" fillId="3" borderId="2" xfId="0" applyFont="1" applyFill="1" applyBorder="1" applyAlignment="1">
      <alignment horizontal="left" vertical="top" wrapText="1"/>
    </xf>
    <xf numFmtId="0" fontId="1" fillId="5" borderId="26" xfId="0" applyFont="1" applyFill="1" applyBorder="1" applyProtection="1">
      <protection locked="0"/>
    </xf>
    <xf numFmtId="0" fontId="9" fillId="3" borderId="7" xfId="0" applyFont="1" applyFill="1" applyBorder="1" applyAlignment="1">
      <alignment horizontal="left" vertical="top" wrapText="1"/>
    </xf>
    <xf numFmtId="0" fontId="1" fillId="2" borderId="1" xfId="0" applyFont="1" applyFill="1" applyBorder="1" applyAlignment="1" applyProtection="1">
      <alignment horizontal="center" wrapText="1"/>
    </xf>
    <xf numFmtId="0" fontId="0" fillId="0" borderId="27" xfId="0" applyBorder="1"/>
    <xf numFmtId="0" fontId="6" fillId="0" borderId="28" xfId="0" applyFont="1" applyBorder="1" applyAlignment="1" applyProtection="1">
      <alignment horizontal="left" vertical="top" wrapText="1"/>
      <protection locked="0"/>
    </xf>
    <xf numFmtId="0" fontId="7" fillId="5" borderId="28" xfId="0" applyFont="1" applyFill="1" applyBorder="1" applyAlignment="1" applyProtection="1">
      <alignment horizontal="left" vertical="top" wrapText="1"/>
      <protection locked="0"/>
    </xf>
    <xf numFmtId="0" fontId="11" fillId="0" borderId="22"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5577E-F0E1-47DA-9161-234962CB5237}">
  <dimension ref="A1:B7"/>
  <sheetViews>
    <sheetView workbookViewId="0">
      <selection activeCell="A7" sqref="A7"/>
    </sheetView>
  </sheetViews>
  <sheetFormatPr defaultRowHeight="15"/>
  <cols>
    <col min="1" max="1" width="86.42578125" customWidth="1"/>
    <col min="2" max="2" width="112.140625" customWidth="1"/>
  </cols>
  <sheetData>
    <row r="1" spans="1:2" ht="39" customHeight="1">
      <c r="A1" s="45" t="s">
        <v>0</v>
      </c>
      <c r="B1" s="46" t="s">
        <v>1</v>
      </c>
    </row>
    <row r="2" spans="1:2">
      <c r="A2" s="9"/>
      <c r="B2" s="9"/>
    </row>
    <row r="3" spans="1:2" ht="15.75">
      <c r="A3" s="7" t="s">
        <v>2</v>
      </c>
      <c r="B3" s="31"/>
    </row>
    <row r="4" spans="1:2" ht="52.5" customHeight="1">
      <c r="A4" s="32" t="s">
        <v>3</v>
      </c>
      <c r="B4" s="33"/>
    </row>
    <row r="5" spans="1:2" ht="40.5" customHeight="1">
      <c r="A5" s="34" t="s">
        <v>4</v>
      </c>
      <c r="B5" s="8" t="s">
        <v>5</v>
      </c>
    </row>
    <row r="6" spans="1:2" ht="39" customHeight="1">
      <c r="A6" s="62" t="s">
        <v>6</v>
      </c>
      <c r="B6" s="63" t="s">
        <v>7</v>
      </c>
    </row>
    <row r="7" spans="1:2" ht="39" customHeight="1">
      <c r="A7" s="64" t="s">
        <v>8</v>
      </c>
      <c r="B7" s="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6D188-9020-47F4-92EA-4AA5943B5145}">
  <dimension ref="A1:X14"/>
  <sheetViews>
    <sheetView workbookViewId="0">
      <selection activeCell="A14" sqref="A14"/>
    </sheetView>
  </sheetViews>
  <sheetFormatPr defaultRowHeight="30" customHeight="1"/>
  <cols>
    <col min="1" max="2" width="74.28515625" style="27" customWidth="1"/>
    <col min="3" max="16384" width="9.140625" style="27"/>
  </cols>
  <sheetData>
    <row r="1" spans="1:24" ht="30" customHeight="1">
      <c r="A1" s="14" t="s">
        <v>9</v>
      </c>
      <c r="B1" s="15" t="s">
        <v>10</v>
      </c>
      <c r="C1" s="16">
        <v>44378</v>
      </c>
      <c r="D1" s="16">
        <v>44409</v>
      </c>
      <c r="E1" s="16">
        <v>44440</v>
      </c>
      <c r="F1" s="16">
        <v>44470</v>
      </c>
      <c r="G1" s="16">
        <v>44501</v>
      </c>
      <c r="H1" s="16">
        <v>44531</v>
      </c>
      <c r="I1" s="16">
        <v>44562</v>
      </c>
      <c r="J1" s="16">
        <v>44593</v>
      </c>
      <c r="K1" s="16">
        <v>44621</v>
      </c>
      <c r="L1" s="17">
        <v>44652</v>
      </c>
      <c r="M1" s="17">
        <v>44682</v>
      </c>
      <c r="N1" s="17">
        <v>44713</v>
      </c>
      <c r="O1" s="17">
        <v>44743</v>
      </c>
      <c r="P1" s="17">
        <v>44774</v>
      </c>
      <c r="Q1" s="17">
        <v>44805</v>
      </c>
      <c r="R1" s="17">
        <v>44835</v>
      </c>
      <c r="S1" s="17">
        <v>44866</v>
      </c>
      <c r="T1" s="17">
        <v>44896</v>
      </c>
      <c r="U1" s="17">
        <v>44927</v>
      </c>
      <c r="V1" s="17">
        <v>44958</v>
      </c>
      <c r="W1" s="17">
        <v>44986</v>
      </c>
      <c r="X1" s="18" t="s">
        <v>11</v>
      </c>
    </row>
    <row r="2" spans="1:24" ht="30" customHeight="1">
      <c r="A2" s="19" t="s">
        <v>12</v>
      </c>
      <c r="B2" s="20" t="s">
        <v>13</v>
      </c>
      <c r="C2" s="21"/>
      <c r="D2" s="21"/>
      <c r="E2" s="21"/>
      <c r="F2" s="21"/>
      <c r="G2" s="21"/>
      <c r="H2" s="21"/>
      <c r="I2" s="28" t="s">
        <v>5</v>
      </c>
      <c r="J2" s="28" t="s">
        <v>5</v>
      </c>
      <c r="K2" s="28" t="s">
        <v>5</v>
      </c>
      <c r="L2" s="28" t="s">
        <v>5</v>
      </c>
      <c r="M2" s="28" t="s">
        <v>5</v>
      </c>
      <c r="N2" s="28" t="s">
        <v>5</v>
      </c>
      <c r="O2" s="28" t="s">
        <v>5</v>
      </c>
      <c r="P2" s="28" t="s">
        <v>5</v>
      </c>
      <c r="Q2" s="28" t="s">
        <v>5</v>
      </c>
      <c r="R2" s="28" t="s">
        <v>5</v>
      </c>
      <c r="S2" s="28" t="s">
        <v>5</v>
      </c>
      <c r="T2" s="28" t="s">
        <v>5</v>
      </c>
      <c r="U2" s="28" t="s">
        <v>5</v>
      </c>
      <c r="V2" s="28" t="s">
        <v>5</v>
      </c>
      <c r="W2" s="28" t="s">
        <v>5</v>
      </c>
      <c r="X2" s="22">
        <f>SUM(C2:W2)</f>
        <v>0</v>
      </c>
    </row>
    <row r="3" spans="1:24" ht="30" customHeight="1">
      <c r="A3" s="19" t="s">
        <v>14</v>
      </c>
      <c r="B3" s="20" t="s">
        <v>15</v>
      </c>
      <c r="C3" s="21"/>
      <c r="D3" s="21"/>
      <c r="E3" s="21"/>
      <c r="F3" s="21"/>
      <c r="G3" s="21"/>
      <c r="H3" s="21"/>
      <c r="I3" s="21"/>
      <c r="J3" s="21"/>
      <c r="K3" s="21"/>
      <c r="L3" s="21"/>
      <c r="M3" s="21"/>
      <c r="N3" s="21"/>
      <c r="O3" s="21"/>
      <c r="P3" s="21"/>
      <c r="Q3" s="21"/>
      <c r="R3" s="21"/>
      <c r="S3" s="21"/>
      <c r="T3" s="21"/>
      <c r="U3" s="21"/>
      <c r="V3" s="21"/>
      <c r="W3" s="21"/>
      <c r="X3" s="22">
        <f t="shared" ref="X3:X13" si="0">SUM(C3:W3)</f>
        <v>0</v>
      </c>
    </row>
    <row r="4" spans="1:24" ht="30" customHeight="1">
      <c r="A4" s="19" t="s">
        <v>16</v>
      </c>
      <c r="B4" s="20" t="s">
        <v>17</v>
      </c>
      <c r="C4" s="21"/>
      <c r="D4" s="21"/>
      <c r="E4" s="21"/>
      <c r="F4" s="21"/>
      <c r="G4" s="21"/>
      <c r="H4" s="21"/>
      <c r="I4" s="21"/>
      <c r="J4" s="21"/>
      <c r="K4" s="21"/>
      <c r="L4" s="21"/>
      <c r="M4" s="21"/>
      <c r="N4" s="21"/>
      <c r="O4" s="21"/>
      <c r="P4" s="21"/>
      <c r="Q4" s="21"/>
      <c r="R4" s="21"/>
      <c r="S4" s="21"/>
      <c r="T4" s="21"/>
      <c r="U4" s="21"/>
      <c r="V4" s="21"/>
      <c r="W4" s="21"/>
      <c r="X4" s="22">
        <f t="shared" si="0"/>
        <v>0</v>
      </c>
    </row>
    <row r="5" spans="1:24" ht="30" customHeight="1">
      <c r="A5" s="19" t="s">
        <v>18</v>
      </c>
      <c r="B5" s="20" t="s">
        <v>19</v>
      </c>
      <c r="C5" s="21"/>
      <c r="D5" s="21"/>
      <c r="E5" s="21"/>
      <c r="F5" s="21"/>
      <c r="G5" s="21"/>
      <c r="H5" s="21"/>
      <c r="I5" s="21"/>
      <c r="J5" s="21"/>
      <c r="K5" s="21"/>
      <c r="L5" s="21"/>
      <c r="M5" s="21"/>
      <c r="N5" s="21"/>
      <c r="O5" s="21"/>
      <c r="P5" s="21"/>
      <c r="Q5" s="21"/>
      <c r="R5" s="21"/>
      <c r="S5" s="21"/>
      <c r="T5" s="21"/>
      <c r="U5" s="21"/>
      <c r="V5" s="21"/>
      <c r="W5" s="21"/>
      <c r="X5" s="22">
        <f t="shared" si="0"/>
        <v>0</v>
      </c>
    </row>
    <row r="6" spans="1:24" ht="30" customHeight="1">
      <c r="A6" s="19" t="s">
        <v>20</v>
      </c>
      <c r="B6" s="20" t="s">
        <v>21</v>
      </c>
      <c r="C6" s="21"/>
      <c r="D6" s="21"/>
      <c r="E6" s="21"/>
      <c r="F6" s="21"/>
      <c r="G6" s="21"/>
      <c r="H6" s="21"/>
      <c r="I6" s="21"/>
      <c r="J6" s="21"/>
      <c r="K6" s="21"/>
      <c r="L6" s="21"/>
      <c r="M6" s="21"/>
      <c r="N6" s="21"/>
      <c r="O6" s="21"/>
      <c r="P6" s="21"/>
      <c r="Q6" s="21"/>
      <c r="R6" s="21"/>
      <c r="S6" s="21"/>
      <c r="T6" s="21"/>
      <c r="U6" s="21"/>
      <c r="V6" s="21"/>
      <c r="W6" s="21"/>
      <c r="X6" s="22">
        <f t="shared" si="0"/>
        <v>0</v>
      </c>
    </row>
    <row r="7" spans="1:24" ht="30" customHeight="1">
      <c r="A7" s="19" t="s">
        <v>22</v>
      </c>
      <c r="B7" s="20" t="s">
        <v>23</v>
      </c>
      <c r="C7" s="21"/>
      <c r="D7" s="21"/>
      <c r="E7" s="21"/>
      <c r="F7" s="21"/>
      <c r="G7" s="21"/>
      <c r="H7" s="21"/>
      <c r="I7" s="21"/>
      <c r="J7" s="21"/>
      <c r="K7" s="21"/>
      <c r="L7" s="21"/>
      <c r="M7" s="21"/>
      <c r="N7" s="21"/>
      <c r="O7" s="21"/>
      <c r="P7" s="21"/>
      <c r="Q7" s="21"/>
      <c r="R7" s="21"/>
      <c r="S7" s="21"/>
      <c r="T7" s="21"/>
      <c r="U7" s="21"/>
      <c r="V7" s="21"/>
      <c r="W7" s="21"/>
      <c r="X7" s="22">
        <f t="shared" si="0"/>
        <v>0</v>
      </c>
    </row>
    <row r="8" spans="1:24" ht="30" customHeight="1">
      <c r="A8" s="19" t="s">
        <v>24</v>
      </c>
      <c r="B8" s="20" t="s">
        <v>25</v>
      </c>
      <c r="C8" s="21"/>
      <c r="D8" s="21"/>
      <c r="E8" s="21"/>
      <c r="F8" s="21"/>
      <c r="G8" s="21"/>
      <c r="H8" s="21"/>
      <c r="I8" s="21"/>
      <c r="J8" s="21"/>
      <c r="K8" s="21"/>
      <c r="L8" s="21"/>
      <c r="M8" s="21"/>
      <c r="N8" s="21"/>
      <c r="O8" s="21"/>
      <c r="P8" s="21"/>
      <c r="Q8" s="21"/>
      <c r="R8" s="21"/>
      <c r="S8" s="21"/>
      <c r="T8" s="21"/>
      <c r="U8" s="21"/>
      <c r="V8" s="21"/>
      <c r="W8" s="21"/>
      <c r="X8" s="22">
        <f t="shared" si="0"/>
        <v>0</v>
      </c>
    </row>
    <row r="9" spans="1:24" ht="30" customHeight="1">
      <c r="A9" s="19" t="s">
        <v>26</v>
      </c>
      <c r="B9" s="20"/>
      <c r="C9" s="21"/>
      <c r="D9" s="21"/>
      <c r="E9" s="21"/>
      <c r="F9" s="21"/>
      <c r="G9" s="21"/>
      <c r="H9" s="21"/>
      <c r="I9" s="21"/>
      <c r="J9" s="21"/>
      <c r="K9" s="21"/>
      <c r="L9" s="21"/>
      <c r="M9" s="21"/>
      <c r="N9" s="21"/>
      <c r="O9" s="21"/>
      <c r="P9" s="21"/>
      <c r="Q9" s="21"/>
      <c r="R9" s="21"/>
      <c r="S9" s="21"/>
      <c r="T9" s="21"/>
      <c r="U9" s="21"/>
      <c r="V9" s="21"/>
      <c r="W9" s="21"/>
      <c r="X9" s="22">
        <f t="shared" si="0"/>
        <v>0</v>
      </c>
    </row>
    <row r="10" spans="1:24" ht="30" customHeight="1">
      <c r="A10" s="19" t="s">
        <v>27</v>
      </c>
      <c r="B10" s="20" t="s">
        <v>28</v>
      </c>
      <c r="C10" s="21"/>
      <c r="D10" s="21"/>
      <c r="E10" s="21"/>
      <c r="F10" s="21"/>
      <c r="G10" s="21"/>
      <c r="H10" s="21"/>
      <c r="I10" s="21"/>
      <c r="J10" s="21"/>
      <c r="K10" s="21"/>
      <c r="L10" s="21"/>
      <c r="M10" s="21"/>
      <c r="N10" s="21"/>
      <c r="O10" s="21"/>
      <c r="P10" s="21"/>
      <c r="Q10" s="21"/>
      <c r="R10" s="21"/>
      <c r="S10" s="21"/>
      <c r="T10" s="21"/>
      <c r="U10" s="21"/>
      <c r="V10" s="21"/>
      <c r="W10" s="21"/>
      <c r="X10" s="22">
        <f t="shared" si="0"/>
        <v>0</v>
      </c>
    </row>
    <row r="11" spans="1:24" ht="30" customHeight="1">
      <c r="A11" s="19" t="s">
        <v>29</v>
      </c>
      <c r="B11" s="20" t="s">
        <v>30</v>
      </c>
      <c r="C11" s="21"/>
      <c r="D11" s="21"/>
      <c r="E11" s="21"/>
      <c r="F11" s="21"/>
      <c r="G11" s="21"/>
      <c r="H11" s="21"/>
      <c r="I11" s="21"/>
      <c r="J11" s="21"/>
      <c r="K11" s="21"/>
      <c r="L11" s="21"/>
      <c r="M11" s="21"/>
      <c r="N11" s="21"/>
      <c r="O11" s="21"/>
      <c r="P11" s="21"/>
      <c r="Q11" s="21"/>
      <c r="R11" s="21"/>
      <c r="S11" s="21"/>
      <c r="T11" s="21"/>
      <c r="U11" s="21"/>
      <c r="V11" s="21"/>
      <c r="W11" s="21"/>
      <c r="X11" s="22">
        <f t="shared" si="0"/>
        <v>0</v>
      </c>
    </row>
    <row r="12" spans="1:24" ht="30" customHeight="1">
      <c r="A12" s="19" t="s">
        <v>31</v>
      </c>
      <c r="B12" s="20" t="s">
        <v>32</v>
      </c>
      <c r="C12" s="21"/>
      <c r="D12" s="21"/>
      <c r="E12" s="21"/>
      <c r="F12" s="21"/>
      <c r="G12" s="21"/>
      <c r="H12" s="21"/>
      <c r="I12" s="21"/>
      <c r="J12" s="21"/>
      <c r="K12" s="21"/>
      <c r="L12" s="21"/>
      <c r="M12" s="21"/>
      <c r="N12" s="21"/>
      <c r="O12" s="21"/>
      <c r="P12" s="21"/>
      <c r="Q12" s="21"/>
      <c r="R12" s="21"/>
      <c r="S12" s="21"/>
      <c r="T12" s="21"/>
      <c r="U12" s="21"/>
      <c r="V12" s="21"/>
      <c r="W12" s="21"/>
      <c r="X12" s="22">
        <f t="shared" si="0"/>
        <v>0</v>
      </c>
    </row>
    <row r="13" spans="1:24" ht="30" customHeight="1">
      <c r="A13" s="19" t="s">
        <v>33</v>
      </c>
      <c r="B13" s="23" t="s">
        <v>34</v>
      </c>
      <c r="C13" s="21"/>
      <c r="D13" s="21"/>
      <c r="E13" s="21"/>
      <c r="F13" s="21"/>
      <c r="G13" s="21"/>
      <c r="H13" s="21"/>
      <c r="I13" s="21"/>
      <c r="J13" s="21"/>
      <c r="K13" s="21"/>
      <c r="L13" s="21"/>
      <c r="M13" s="21"/>
      <c r="N13" s="21"/>
      <c r="O13" s="21"/>
      <c r="P13" s="21"/>
      <c r="Q13" s="21"/>
      <c r="R13" s="21"/>
      <c r="S13" s="21"/>
      <c r="T13" s="21"/>
      <c r="U13" s="21"/>
      <c r="V13" s="21"/>
      <c r="W13" s="21"/>
      <c r="X13" s="30">
        <f t="shared" si="0"/>
        <v>0</v>
      </c>
    </row>
    <row r="14" spans="1:24" ht="30" customHeight="1">
      <c r="A14" s="24" t="s">
        <v>35</v>
      </c>
      <c r="B14" s="25"/>
      <c r="C14" s="26">
        <f>SUM(C2:C13)</f>
        <v>0</v>
      </c>
      <c r="D14" s="26">
        <f>SUM(D2:D13)</f>
        <v>0</v>
      </c>
      <c r="E14" s="26">
        <f>SUM(E2:E13)</f>
        <v>0</v>
      </c>
      <c r="F14" s="26">
        <f>SUM(F2:F13)</f>
        <v>0</v>
      </c>
      <c r="G14" s="26">
        <f>SUM(G2:G13)</f>
        <v>0</v>
      </c>
      <c r="H14" s="26">
        <f>SUM(H2:H13)</f>
        <v>0</v>
      </c>
      <c r="I14" s="26">
        <f>SUM(I2:I13)</f>
        <v>0</v>
      </c>
      <c r="J14" s="26">
        <f>SUM(J2:J13)</f>
        <v>0</v>
      </c>
      <c r="K14" s="26">
        <f>SUM(K2:K13)</f>
        <v>0</v>
      </c>
      <c r="L14" s="26">
        <f>SUM(L2:L13)</f>
        <v>0</v>
      </c>
      <c r="M14" s="26">
        <f>SUM(M2:M13)</f>
        <v>0</v>
      </c>
      <c r="N14" s="26">
        <f>SUM(N2:N13)</f>
        <v>0</v>
      </c>
      <c r="O14" s="26">
        <f>SUM(O2:O13)</f>
        <v>0</v>
      </c>
      <c r="P14" s="26">
        <f>SUM(P2:P13)</f>
        <v>0</v>
      </c>
      <c r="Q14" s="26">
        <f>SUM(Q2:Q13)</f>
        <v>0</v>
      </c>
      <c r="R14" s="26">
        <f>SUM(R2:R13)</f>
        <v>0</v>
      </c>
      <c r="S14" s="26">
        <f>SUM(S2:S13)</f>
        <v>0</v>
      </c>
      <c r="T14" s="26">
        <f>SUM(T2:T13)</f>
        <v>0</v>
      </c>
      <c r="U14" s="26">
        <f>SUM(U2:U13)</f>
        <v>0</v>
      </c>
      <c r="V14" s="26">
        <f>SUM(V2:V13)</f>
        <v>0</v>
      </c>
      <c r="W14" s="26">
        <f>SUM(W2:W13)</f>
        <v>0</v>
      </c>
      <c r="X14" s="29">
        <f>SUM(X2:X13)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46FD-D667-4088-9E3C-032B55DC4BEE}">
  <dimension ref="A1:X15"/>
  <sheetViews>
    <sheetView workbookViewId="0">
      <selection activeCell="F26" sqref="F26"/>
    </sheetView>
  </sheetViews>
  <sheetFormatPr defaultRowHeight="15"/>
  <cols>
    <col min="1" max="1" width="80.42578125" customWidth="1"/>
    <col min="2" max="2" width="81.28515625" customWidth="1"/>
  </cols>
  <sheetData>
    <row r="1" spans="1:24" ht="15.75">
      <c r="A1" s="35" t="s">
        <v>36</v>
      </c>
      <c r="B1" s="35"/>
      <c r="C1" s="36">
        <v>44378</v>
      </c>
      <c r="D1" s="36">
        <v>44409</v>
      </c>
      <c r="E1" s="36">
        <v>44440</v>
      </c>
      <c r="F1" s="36">
        <v>44470</v>
      </c>
      <c r="G1" s="36">
        <v>44501</v>
      </c>
      <c r="H1" s="36">
        <v>44531</v>
      </c>
      <c r="I1" s="36">
        <v>44562</v>
      </c>
      <c r="J1" s="36">
        <v>44593</v>
      </c>
      <c r="K1" s="36">
        <v>44621</v>
      </c>
      <c r="L1" s="36">
        <v>44652</v>
      </c>
      <c r="M1" s="36">
        <v>44682</v>
      </c>
      <c r="N1" s="36">
        <v>44713</v>
      </c>
      <c r="O1" s="36">
        <v>44743</v>
      </c>
      <c r="P1" s="36">
        <v>44774</v>
      </c>
      <c r="Q1" s="36">
        <v>44805</v>
      </c>
      <c r="R1" s="36">
        <v>44835</v>
      </c>
      <c r="S1" s="36">
        <v>44866</v>
      </c>
      <c r="T1" s="36">
        <v>44896</v>
      </c>
      <c r="U1" s="36">
        <v>44927</v>
      </c>
      <c r="V1" s="36">
        <v>44958</v>
      </c>
      <c r="W1" s="36">
        <v>44986</v>
      </c>
      <c r="X1" s="37" t="s">
        <v>11</v>
      </c>
    </row>
    <row r="2" spans="1:24" ht="30">
      <c r="A2" s="38" t="s">
        <v>37</v>
      </c>
      <c r="B2" s="39" t="s">
        <v>38</v>
      </c>
      <c r="C2" s="12"/>
      <c r="D2" s="12"/>
      <c r="E2" s="12"/>
      <c r="F2" s="12"/>
      <c r="G2" s="12"/>
      <c r="H2" s="12"/>
      <c r="I2" s="12"/>
      <c r="J2" s="12"/>
      <c r="K2" s="12"/>
      <c r="L2" s="12"/>
      <c r="M2" s="12"/>
      <c r="N2" s="12"/>
      <c r="O2" s="12"/>
      <c r="P2" s="12"/>
      <c r="Q2" s="12"/>
      <c r="R2" s="12"/>
      <c r="S2" s="12"/>
      <c r="T2" s="12"/>
      <c r="U2" s="12"/>
      <c r="V2" s="12"/>
      <c r="W2" s="12"/>
      <c r="X2" s="40">
        <f>SUM(C2:W2)</f>
        <v>0</v>
      </c>
    </row>
    <row r="3" spans="1:24" ht="45">
      <c r="A3" s="38" t="s">
        <v>39</v>
      </c>
      <c r="B3" s="39" t="s">
        <v>40</v>
      </c>
      <c r="C3" s="12"/>
      <c r="D3" s="12"/>
      <c r="E3" s="12"/>
      <c r="F3" s="12"/>
      <c r="G3" s="12"/>
      <c r="H3" s="12"/>
      <c r="I3" s="12"/>
      <c r="J3" s="12"/>
      <c r="K3" s="12"/>
      <c r="L3" s="12"/>
      <c r="M3" s="12"/>
      <c r="N3" s="12"/>
      <c r="O3" s="12"/>
      <c r="P3" s="12"/>
      <c r="Q3" s="12"/>
      <c r="R3" s="12"/>
      <c r="S3" s="12"/>
      <c r="T3" s="12"/>
      <c r="U3" s="12"/>
      <c r="V3" s="12"/>
      <c r="W3" s="12"/>
      <c r="X3" s="40">
        <f t="shared" ref="X3:X13" si="0">SUM(C3:W3)</f>
        <v>0</v>
      </c>
    </row>
    <row r="4" spans="1:24">
      <c r="A4" s="38" t="s">
        <v>41</v>
      </c>
      <c r="B4" s="39" t="s">
        <v>42</v>
      </c>
      <c r="C4" s="12"/>
      <c r="D4" s="12"/>
      <c r="E4" s="12"/>
      <c r="F4" s="12"/>
      <c r="G4" s="12"/>
      <c r="H4" s="12"/>
      <c r="I4" s="12"/>
      <c r="J4" s="12"/>
      <c r="K4" s="12"/>
      <c r="L4" s="12"/>
      <c r="M4" s="12"/>
      <c r="N4" s="12"/>
      <c r="O4" s="12"/>
      <c r="P4" s="12"/>
      <c r="Q4" s="12"/>
      <c r="R4" s="12"/>
      <c r="S4" s="12"/>
      <c r="T4" s="12"/>
      <c r="U4" s="12"/>
      <c r="V4" s="12"/>
      <c r="W4" s="12"/>
      <c r="X4" s="40">
        <f t="shared" si="0"/>
        <v>0</v>
      </c>
    </row>
    <row r="5" spans="1:24">
      <c r="A5" s="38" t="s">
        <v>43</v>
      </c>
      <c r="B5" s="39" t="s">
        <v>44</v>
      </c>
      <c r="C5" s="12"/>
      <c r="D5" s="12"/>
      <c r="E5" s="12"/>
      <c r="F5" s="12"/>
      <c r="G5" s="12"/>
      <c r="H5" s="12"/>
      <c r="I5" s="12"/>
      <c r="J5" s="12"/>
      <c r="K5" s="12"/>
      <c r="L5" s="12"/>
      <c r="M5" s="12"/>
      <c r="N5" s="12"/>
      <c r="O5" s="12"/>
      <c r="P5" s="12"/>
      <c r="Q5" s="12"/>
      <c r="R5" s="12"/>
      <c r="S5" s="12"/>
      <c r="T5" s="12"/>
      <c r="U5" s="12"/>
      <c r="V5" s="12"/>
      <c r="W5" s="12"/>
      <c r="X5" s="40">
        <f t="shared" si="0"/>
        <v>0</v>
      </c>
    </row>
    <row r="6" spans="1:24">
      <c r="A6" s="38" t="s">
        <v>45</v>
      </c>
      <c r="B6" s="39" t="s">
        <v>46</v>
      </c>
      <c r="C6" s="12"/>
      <c r="D6" s="12"/>
      <c r="E6" s="12"/>
      <c r="F6" s="12"/>
      <c r="G6" s="12"/>
      <c r="H6" s="12"/>
      <c r="I6" s="12"/>
      <c r="J6" s="12"/>
      <c r="K6" s="12"/>
      <c r="L6" s="12"/>
      <c r="M6" s="12"/>
      <c r="N6" s="12"/>
      <c r="O6" s="12"/>
      <c r="P6" s="12"/>
      <c r="Q6" s="12"/>
      <c r="R6" s="12"/>
      <c r="S6" s="12"/>
      <c r="T6" s="12"/>
      <c r="U6" s="12"/>
      <c r="V6" s="12"/>
      <c r="W6" s="12"/>
      <c r="X6" s="40">
        <f t="shared" si="0"/>
        <v>0</v>
      </c>
    </row>
    <row r="7" spans="1:24" ht="30">
      <c r="A7" s="38" t="s">
        <v>47</v>
      </c>
      <c r="B7" s="39" t="s">
        <v>48</v>
      </c>
      <c r="C7" s="12"/>
      <c r="D7" s="12"/>
      <c r="E7" s="12"/>
      <c r="F7" s="12"/>
      <c r="G7" s="12"/>
      <c r="H7" s="12"/>
      <c r="I7" s="12"/>
      <c r="J7" s="12"/>
      <c r="K7" s="12"/>
      <c r="L7" s="12"/>
      <c r="M7" s="12"/>
      <c r="N7" s="12"/>
      <c r="O7" s="12"/>
      <c r="P7" s="12"/>
      <c r="Q7" s="12"/>
      <c r="R7" s="12"/>
      <c r="S7" s="12"/>
      <c r="T7" s="12"/>
      <c r="U7" s="12"/>
      <c r="V7" s="12"/>
      <c r="W7" s="12"/>
      <c r="X7" s="40">
        <f t="shared" si="0"/>
        <v>0</v>
      </c>
    </row>
    <row r="8" spans="1:24" ht="60">
      <c r="A8" s="10" t="s">
        <v>49</v>
      </c>
      <c r="B8" s="11" t="s">
        <v>50</v>
      </c>
      <c r="C8" s="12"/>
      <c r="D8" s="12"/>
      <c r="E8" s="12"/>
      <c r="F8" s="12"/>
      <c r="G8" s="12"/>
      <c r="H8" s="12"/>
      <c r="I8" s="12"/>
      <c r="J8" s="12"/>
      <c r="K8" s="12"/>
      <c r="L8" s="12"/>
      <c r="M8" s="12"/>
      <c r="N8" s="12"/>
      <c r="O8" s="12"/>
      <c r="P8" s="12"/>
      <c r="Q8" s="12"/>
      <c r="R8" s="12"/>
      <c r="S8" s="12"/>
      <c r="T8" s="12"/>
      <c r="U8" s="12"/>
      <c r="V8" s="12"/>
      <c r="W8" s="12"/>
      <c r="X8" s="40">
        <f t="shared" si="0"/>
        <v>0</v>
      </c>
    </row>
    <row r="9" spans="1:24">
      <c r="A9" s="38" t="s">
        <v>51</v>
      </c>
      <c r="B9" s="39" t="s">
        <v>52</v>
      </c>
      <c r="C9" s="12"/>
      <c r="D9" s="12"/>
      <c r="E9" s="12"/>
      <c r="F9" s="12"/>
      <c r="G9" s="12"/>
      <c r="H9" s="12"/>
      <c r="I9" s="12"/>
      <c r="J9" s="12"/>
      <c r="K9" s="12"/>
      <c r="L9" s="12"/>
      <c r="M9" s="12"/>
      <c r="N9" s="12"/>
      <c r="O9" s="12"/>
      <c r="P9" s="12"/>
      <c r="Q9" s="12"/>
      <c r="R9" s="12"/>
      <c r="S9" s="12"/>
      <c r="T9" s="12"/>
      <c r="U9" s="12"/>
      <c r="V9" s="12"/>
      <c r="W9" s="12"/>
      <c r="X9" s="40">
        <f t="shared" si="0"/>
        <v>0</v>
      </c>
    </row>
    <row r="10" spans="1:24">
      <c r="A10" s="38" t="s">
        <v>53</v>
      </c>
      <c r="B10" s="39" t="s">
        <v>54</v>
      </c>
      <c r="C10" s="12"/>
      <c r="D10" s="12"/>
      <c r="E10" s="12"/>
      <c r="F10" s="12"/>
      <c r="G10" s="12"/>
      <c r="H10" s="12"/>
      <c r="I10" s="12"/>
      <c r="J10" s="12"/>
      <c r="K10" s="12"/>
      <c r="L10" s="12"/>
      <c r="M10" s="12"/>
      <c r="N10" s="12"/>
      <c r="O10" s="12"/>
      <c r="P10" s="12"/>
      <c r="Q10" s="12"/>
      <c r="R10" s="12"/>
      <c r="S10" s="12"/>
      <c r="T10" s="12"/>
      <c r="U10" s="12"/>
      <c r="V10" s="12"/>
      <c r="W10" s="12"/>
      <c r="X10" s="40">
        <f t="shared" si="0"/>
        <v>0</v>
      </c>
    </row>
    <row r="11" spans="1:24">
      <c r="A11" s="38" t="s">
        <v>55</v>
      </c>
      <c r="B11" s="39" t="s">
        <v>56</v>
      </c>
      <c r="C11" s="12"/>
      <c r="D11" s="12"/>
      <c r="E11" s="12"/>
      <c r="F11" s="12"/>
      <c r="G11" s="12"/>
      <c r="H11" s="12"/>
      <c r="I11" s="12"/>
      <c r="J11" s="12"/>
      <c r="K11" s="12"/>
      <c r="L11" s="12"/>
      <c r="M11" s="12"/>
      <c r="N11" s="12"/>
      <c r="O11" s="12"/>
      <c r="P11" s="12"/>
      <c r="Q11" s="12"/>
      <c r="R11" s="12"/>
      <c r="S11" s="12"/>
      <c r="T11" s="12"/>
      <c r="U11" s="12"/>
      <c r="V11" s="12"/>
      <c r="W11" s="12"/>
      <c r="X11" s="40">
        <f t="shared" si="0"/>
        <v>0</v>
      </c>
    </row>
    <row r="12" spans="1:24">
      <c r="A12" s="38" t="s">
        <v>57</v>
      </c>
      <c r="B12" s="41"/>
      <c r="C12" s="12"/>
      <c r="D12" s="12"/>
      <c r="E12" s="12"/>
      <c r="F12" s="12"/>
      <c r="G12" s="12"/>
      <c r="H12" s="12"/>
      <c r="I12" s="12"/>
      <c r="J12" s="12"/>
      <c r="K12" s="12"/>
      <c r="L12" s="12"/>
      <c r="M12" s="12"/>
      <c r="N12" s="12"/>
      <c r="O12" s="12"/>
      <c r="P12" s="12"/>
      <c r="Q12" s="12"/>
      <c r="R12" s="12"/>
      <c r="S12" s="12"/>
      <c r="T12" s="12"/>
      <c r="U12" s="12"/>
      <c r="V12" s="12"/>
      <c r="W12" s="12"/>
      <c r="X12" s="40">
        <f t="shared" si="0"/>
        <v>0</v>
      </c>
    </row>
    <row r="13" spans="1:24" ht="30">
      <c r="A13" s="38" t="s">
        <v>33</v>
      </c>
      <c r="B13" s="39" t="s">
        <v>58</v>
      </c>
      <c r="C13" s="12"/>
      <c r="D13" s="12"/>
      <c r="E13" s="12"/>
      <c r="F13" s="12"/>
      <c r="G13" s="12"/>
      <c r="H13" s="12"/>
      <c r="I13" s="12"/>
      <c r="J13" s="12"/>
      <c r="K13" s="12"/>
      <c r="L13" s="12"/>
      <c r="M13" s="12"/>
      <c r="N13" s="12"/>
      <c r="O13" s="12"/>
      <c r="P13" s="12"/>
      <c r="Q13" s="12"/>
      <c r="R13" s="12"/>
      <c r="S13" s="12"/>
      <c r="T13" s="12"/>
      <c r="U13" s="12"/>
      <c r="V13" s="12"/>
      <c r="W13" s="12"/>
      <c r="X13" s="40">
        <f t="shared" si="0"/>
        <v>0</v>
      </c>
    </row>
    <row r="14" spans="1:24" ht="15.75">
      <c r="A14" s="13" t="s">
        <v>59</v>
      </c>
      <c r="B14" s="13"/>
      <c r="C14" s="42">
        <f t="shared" ref="C14:W14" si="1">SUM(C2:C13)</f>
        <v>0</v>
      </c>
      <c r="D14" s="42">
        <f t="shared" si="1"/>
        <v>0</v>
      </c>
      <c r="E14" s="42">
        <f t="shared" si="1"/>
        <v>0</v>
      </c>
      <c r="F14" s="42">
        <f t="shared" si="1"/>
        <v>0</v>
      </c>
      <c r="G14" s="42">
        <f t="shared" si="1"/>
        <v>0</v>
      </c>
      <c r="H14" s="42">
        <f t="shared" si="1"/>
        <v>0</v>
      </c>
      <c r="I14" s="42">
        <f t="shared" si="1"/>
        <v>0</v>
      </c>
      <c r="J14" s="42">
        <f t="shared" si="1"/>
        <v>0</v>
      </c>
      <c r="K14" s="42">
        <f t="shared" si="1"/>
        <v>0</v>
      </c>
      <c r="L14" s="42">
        <f t="shared" si="1"/>
        <v>0</v>
      </c>
      <c r="M14" s="42">
        <f t="shared" si="1"/>
        <v>0</v>
      </c>
      <c r="N14" s="42">
        <f t="shared" si="1"/>
        <v>0</v>
      </c>
      <c r="O14" s="42">
        <f t="shared" si="1"/>
        <v>0</v>
      </c>
      <c r="P14" s="42">
        <f t="shared" si="1"/>
        <v>0</v>
      </c>
      <c r="Q14" s="42">
        <f t="shared" si="1"/>
        <v>0</v>
      </c>
      <c r="R14" s="42">
        <f t="shared" si="1"/>
        <v>0</v>
      </c>
      <c r="S14" s="42">
        <f t="shared" si="1"/>
        <v>0</v>
      </c>
      <c r="T14" s="42">
        <f t="shared" si="1"/>
        <v>0</v>
      </c>
      <c r="U14" s="42">
        <f t="shared" si="1"/>
        <v>0</v>
      </c>
      <c r="V14" s="42">
        <f t="shared" si="1"/>
        <v>0</v>
      </c>
      <c r="W14" s="42">
        <f t="shared" si="1"/>
        <v>0</v>
      </c>
      <c r="X14" s="43">
        <f>SUM(X2:X13)</f>
        <v>0</v>
      </c>
    </row>
    <row r="15" spans="1:24" ht="15.75">
      <c r="A15" s="13" t="s">
        <v>60</v>
      </c>
      <c r="B15" s="13"/>
      <c r="C15" s="44">
        <f>Income!C14-C14</f>
        <v>0</v>
      </c>
      <c r="D15" s="44">
        <f>Income!D14-D14</f>
        <v>0</v>
      </c>
      <c r="E15" s="44">
        <f>Income!E14-E14</f>
        <v>0</v>
      </c>
      <c r="F15" s="44">
        <f>Income!F14-F14</f>
        <v>0</v>
      </c>
      <c r="G15" s="44">
        <f>Income!G14-G14</f>
        <v>0</v>
      </c>
      <c r="H15" s="44">
        <f>Income!H14-H14</f>
        <v>0</v>
      </c>
      <c r="I15" s="44">
        <f>Income!I14-I14</f>
        <v>0</v>
      </c>
      <c r="J15" s="44">
        <f>Income!J14-J14</f>
        <v>0</v>
      </c>
      <c r="K15" s="44">
        <f>Income!K14-K14</f>
        <v>0</v>
      </c>
      <c r="L15" s="44">
        <f>Income!L14-L14</f>
        <v>0</v>
      </c>
      <c r="M15" s="44">
        <f>Income!M14-M14</f>
        <v>0</v>
      </c>
      <c r="N15" s="44">
        <f>Income!N14-N14</f>
        <v>0</v>
      </c>
      <c r="O15" s="44">
        <f>Income!O14-O14</f>
        <v>0</v>
      </c>
      <c r="P15" s="44">
        <f>Income!P14-P14</f>
        <v>0</v>
      </c>
      <c r="Q15" s="44">
        <f>Income!Q14-Q14</f>
        <v>0</v>
      </c>
      <c r="R15" s="44">
        <f>Income!R14-R14</f>
        <v>0</v>
      </c>
      <c r="S15" s="44">
        <f>Income!S14-S14</f>
        <v>0</v>
      </c>
      <c r="T15" s="44">
        <f>Income!T14-T14</f>
        <v>0</v>
      </c>
      <c r="U15" s="44">
        <f>Income!U14-U14</f>
        <v>0</v>
      </c>
      <c r="V15" s="44">
        <f>Income!V14-V14</f>
        <v>0</v>
      </c>
      <c r="W15" s="44">
        <f>Income!W14-W14</f>
        <v>0</v>
      </c>
      <c r="X15" s="44">
        <f>Income!X14-X14</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E8542-CEEC-4615-BA58-3FBA4170AB61}">
  <dimension ref="A1:W3"/>
  <sheetViews>
    <sheetView tabSelected="1" workbookViewId="0">
      <selection activeCell="C15" sqref="C15"/>
    </sheetView>
  </sheetViews>
  <sheetFormatPr defaultRowHeight="15"/>
  <cols>
    <col min="1" max="1" width="59.5703125" customWidth="1"/>
    <col min="3" max="3" width="13.28515625" customWidth="1"/>
    <col min="4" max="4" width="6.7109375" customWidth="1"/>
  </cols>
  <sheetData>
    <row r="1" spans="1:23" ht="33.75" customHeight="1">
      <c r="A1" s="57" t="s">
        <v>61</v>
      </c>
      <c r="B1" s="59"/>
      <c r="C1" s="3">
        <v>44378</v>
      </c>
      <c r="D1" s="3">
        <v>44409</v>
      </c>
      <c r="E1" s="3">
        <v>44440</v>
      </c>
      <c r="F1" s="3">
        <v>44470</v>
      </c>
      <c r="G1" s="3">
        <v>44501</v>
      </c>
      <c r="H1" s="3">
        <v>44531</v>
      </c>
      <c r="I1" s="3">
        <v>44562</v>
      </c>
      <c r="J1" s="3">
        <v>44593</v>
      </c>
      <c r="K1" s="3">
        <v>44621</v>
      </c>
      <c r="L1" s="3">
        <v>44652</v>
      </c>
      <c r="M1" s="3">
        <v>44682</v>
      </c>
      <c r="N1" s="3">
        <v>44713</v>
      </c>
      <c r="O1" s="3">
        <v>44743</v>
      </c>
      <c r="P1" s="3">
        <v>44774</v>
      </c>
      <c r="Q1" s="3">
        <v>44805</v>
      </c>
      <c r="R1" s="3">
        <v>44835</v>
      </c>
      <c r="S1" s="3">
        <v>44866</v>
      </c>
      <c r="T1" s="3">
        <v>44896</v>
      </c>
      <c r="U1" s="3">
        <v>44927</v>
      </c>
      <c r="V1" s="3">
        <v>44958</v>
      </c>
      <c r="W1" s="3">
        <v>44986</v>
      </c>
    </row>
    <row r="2" spans="1:23" ht="19.5" customHeight="1">
      <c r="A2" s="2" t="s">
        <v>62</v>
      </c>
      <c r="B2" s="60"/>
      <c r="C2" s="58" t="s">
        <v>7</v>
      </c>
      <c r="D2" s="4" t="e">
        <f t="shared" ref="D2:W2" si="0">C3</f>
        <v>#VALUE!</v>
      </c>
      <c r="E2" s="4" t="e">
        <f t="shared" si="0"/>
        <v>#VALUE!</v>
      </c>
      <c r="F2" s="4" t="e">
        <f t="shared" ref="F2" si="1">E3</f>
        <v>#VALUE!</v>
      </c>
      <c r="G2" s="4" t="e">
        <f t="shared" ref="G2" si="2">F3</f>
        <v>#VALUE!</v>
      </c>
      <c r="H2" s="4" t="e">
        <f t="shared" ref="H2" si="3">G3</f>
        <v>#VALUE!</v>
      </c>
      <c r="I2" s="4" t="e">
        <f t="shared" ref="I2" si="4">H3</f>
        <v>#VALUE!</v>
      </c>
      <c r="J2" s="4" t="e">
        <f t="shared" ref="J2" si="5">I3</f>
        <v>#VALUE!</v>
      </c>
      <c r="K2" s="4" t="e">
        <f t="shared" ref="K2" si="6">J3</f>
        <v>#VALUE!</v>
      </c>
      <c r="L2" s="4" t="e">
        <f t="shared" ref="L2" si="7">K3</f>
        <v>#VALUE!</v>
      </c>
      <c r="M2" s="4" t="e">
        <f t="shared" ref="M2" si="8">L3</f>
        <v>#VALUE!</v>
      </c>
      <c r="N2" s="4" t="e">
        <f t="shared" ref="N2" si="9">M3</f>
        <v>#VALUE!</v>
      </c>
      <c r="O2" s="4" t="e">
        <f t="shared" ref="O2" si="10">N3</f>
        <v>#VALUE!</v>
      </c>
      <c r="P2" s="4" t="e">
        <f t="shared" ref="P2" si="11">O3</f>
        <v>#VALUE!</v>
      </c>
      <c r="Q2" s="4" t="e">
        <f t="shared" ref="Q2" si="12">P3</f>
        <v>#VALUE!</v>
      </c>
      <c r="R2" s="4" t="e">
        <f t="shared" ref="R2" si="13">Q3</f>
        <v>#VALUE!</v>
      </c>
      <c r="S2" s="4" t="e">
        <f t="shared" ref="S2" si="14">R3</f>
        <v>#VALUE!</v>
      </c>
      <c r="T2" s="4" t="e">
        <f t="shared" ref="T2" si="15">S3</f>
        <v>#VALUE!</v>
      </c>
      <c r="U2" s="4" t="e">
        <f t="shared" ref="U2" si="16">T3</f>
        <v>#VALUE!</v>
      </c>
      <c r="V2" s="4" t="e">
        <f t="shared" ref="V2" si="17">U3</f>
        <v>#VALUE!</v>
      </c>
      <c r="W2" s="4" t="e">
        <f t="shared" ref="W2" si="18">V3</f>
        <v>#VALUE!</v>
      </c>
    </row>
    <row r="3" spans="1:23" ht="18.75" customHeight="1">
      <c r="A3" s="2" t="s">
        <v>63</v>
      </c>
      <c r="B3" s="5"/>
      <c r="C3" s="6" t="e">
        <f>C2+Expenditure!C15</f>
        <v>#VALUE!</v>
      </c>
      <c r="D3" s="6" t="e">
        <f>D2+Expenditure!D15</f>
        <v>#VALUE!</v>
      </c>
      <c r="E3" s="6" t="e">
        <f>E2+Expenditure!E15</f>
        <v>#VALUE!</v>
      </c>
      <c r="F3" s="6" t="e">
        <f>F2+Expenditure!F15</f>
        <v>#VALUE!</v>
      </c>
      <c r="G3" s="6" t="e">
        <f>G2+Expenditure!G15</f>
        <v>#VALUE!</v>
      </c>
      <c r="H3" s="6" t="e">
        <f>H2+Expenditure!H15</f>
        <v>#VALUE!</v>
      </c>
      <c r="I3" s="6" t="e">
        <f>I2+Expenditure!I15</f>
        <v>#VALUE!</v>
      </c>
      <c r="J3" s="6" t="e">
        <f>J2+Expenditure!J15</f>
        <v>#VALUE!</v>
      </c>
      <c r="K3" s="6" t="e">
        <f>K2+Expenditure!K15</f>
        <v>#VALUE!</v>
      </c>
      <c r="L3" s="6" t="e">
        <f>L2+Expenditure!L15</f>
        <v>#VALUE!</v>
      </c>
      <c r="M3" s="6" t="e">
        <f>M2+Expenditure!M15</f>
        <v>#VALUE!</v>
      </c>
      <c r="N3" s="6" t="e">
        <f>N2+Expenditure!N15</f>
        <v>#VALUE!</v>
      </c>
      <c r="O3" s="6" t="e">
        <f>O2+Expenditure!O15</f>
        <v>#VALUE!</v>
      </c>
      <c r="P3" s="6" t="e">
        <f>P2+Expenditure!P15</f>
        <v>#VALUE!</v>
      </c>
      <c r="Q3" s="6" t="e">
        <f>Q2+Expenditure!Q15</f>
        <v>#VALUE!</v>
      </c>
      <c r="R3" s="6" t="e">
        <f>R2+Expenditure!R15</f>
        <v>#VALUE!</v>
      </c>
      <c r="S3" s="6" t="e">
        <f>S2+Expenditure!S15</f>
        <v>#VALUE!</v>
      </c>
      <c r="T3" s="6" t="e">
        <f>T2+Expenditure!T15</f>
        <v>#VALUE!</v>
      </c>
      <c r="U3" s="6" t="e">
        <f>U2+Expenditure!U15</f>
        <v>#VALUE!</v>
      </c>
      <c r="V3" s="6" t="e">
        <f>V2+Expenditure!V15</f>
        <v>#VALUE!</v>
      </c>
      <c r="W3" s="6" t="e">
        <f>W2+Expenditure!W15</f>
        <v>#VALUE!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0106-F8A1-45C5-8095-B07642F841AF}">
  <dimension ref="A1:W4"/>
  <sheetViews>
    <sheetView workbookViewId="0">
      <selection activeCell="A39" sqref="A39"/>
    </sheetView>
  </sheetViews>
  <sheetFormatPr defaultRowHeight="15"/>
  <cols>
    <col min="1" max="2" width="79" customWidth="1"/>
  </cols>
  <sheetData>
    <row r="1" spans="1:23" ht="36" customHeight="1">
      <c r="A1" s="47" t="s">
        <v>64</v>
      </c>
      <c r="B1" s="48" t="s">
        <v>65</v>
      </c>
      <c r="C1" s="56">
        <v>44378</v>
      </c>
      <c r="D1" s="56">
        <v>44409</v>
      </c>
      <c r="E1" s="56">
        <v>44440</v>
      </c>
      <c r="F1" s="56">
        <v>44470</v>
      </c>
      <c r="G1" s="56">
        <v>44501</v>
      </c>
      <c r="H1" s="56">
        <v>44531</v>
      </c>
      <c r="I1" s="56">
        <v>44562</v>
      </c>
      <c r="J1" s="56">
        <v>44593</v>
      </c>
      <c r="K1" s="56">
        <v>44621</v>
      </c>
      <c r="L1" s="56">
        <v>44652</v>
      </c>
      <c r="M1" s="56">
        <v>44682</v>
      </c>
      <c r="N1" s="56">
        <v>44713</v>
      </c>
      <c r="O1" s="56">
        <v>44743</v>
      </c>
      <c r="P1" s="56">
        <v>44774</v>
      </c>
      <c r="Q1" s="56">
        <v>44805</v>
      </c>
      <c r="R1" s="56">
        <v>44835</v>
      </c>
      <c r="S1" s="56">
        <v>44866</v>
      </c>
      <c r="T1" s="56">
        <v>44896</v>
      </c>
      <c r="U1" s="56">
        <v>44927</v>
      </c>
      <c r="V1" s="56">
        <v>44958</v>
      </c>
      <c r="W1" s="56">
        <v>44986</v>
      </c>
    </row>
    <row r="2" spans="1:23" ht="26.25" customHeight="1">
      <c r="A2" s="49" t="s">
        <v>66</v>
      </c>
      <c r="B2" s="49"/>
      <c r="C2" s="50"/>
      <c r="D2" s="50"/>
      <c r="E2" s="50"/>
      <c r="F2" s="51"/>
      <c r="G2" s="52"/>
      <c r="H2" s="51"/>
      <c r="I2" s="51"/>
      <c r="J2" s="51"/>
      <c r="K2" s="51"/>
      <c r="L2" s="51"/>
      <c r="M2" s="51"/>
      <c r="N2" s="51"/>
      <c r="O2" s="51"/>
      <c r="P2" s="51"/>
      <c r="Q2" s="51"/>
      <c r="R2" s="51"/>
      <c r="S2" s="51"/>
      <c r="T2" s="51"/>
      <c r="U2" s="51"/>
      <c r="V2" s="51"/>
      <c r="W2" s="51"/>
    </row>
    <row r="3" spans="1:23" ht="26.25" customHeight="1">
      <c r="A3" s="53" t="s">
        <v>67</v>
      </c>
      <c r="B3" s="53"/>
      <c r="C3" s="50"/>
      <c r="D3" s="50"/>
      <c r="E3" s="50"/>
      <c r="F3" s="51"/>
      <c r="G3" s="51"/>
      <c r="H3" s="51"/>
      <c r="I3" s="51"/>
      <c r="J3" s="51"/>
      <c r="K3" s="51"/>
      <c r="L3" s="51"/>
      <c r="M3" s="51"/>
      <c r="N3" s="51"/>
      <c r="O3" s="51"/>
      <c r="P3" s="51"/>
      <c r="Q3" s="51"/>
      <c r="R3" s="51"/>
      <c r="S3" s="51"/>
      <c r="T3" s="51"/>
      <c r="U3" s="51"/>
      <c r="V3" s="51"/>
      <c r="W3" s="51"/>
    </row>
    <row r="4" spans="1:23" ht="26.25" customHeight="1">
      <c r="A4" s="54" t="s">
        <v>68</v>
      </c>
      <c r="B4" s="54"/>
      <c r="C4" s="55"/>
      <c r="D4" s="55"/>
      <c r="E4" s="55"/>
      <c r="F4" s="51"/>
      <c r="G4" s="51"/>
      <c r="H4" s="51"/>
      <c r="I4" s="52"/>
      <c r="J4" s="51"/>
      <c r="K4" s="51"/>
      <c r="L4" s="51"/>
      <c r="M4" s="51"/>
      <c r="N4" s="51"/>
      <c r="O4" s="51"/>
      <c r="P4" s="51"/>
      <c r="Q4" s="51"/>
      <c r="R4" s="51"/>
      <c r="S4" s="51"/>
      <c r="T4" s="51"/>
      <c r="U4" s="51"/>
      <c r="V4" s="51"/>
      <c r="W4" s="5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7" sqref="D17"/>
    </sheetView>
  </sheetViews>
  <sheetFormatPr defaultRowHeight="14.25"/>
  <sheetData>
    <row r="1" spans="1:1">
      <c r="A1" s="1" t="s">
        <v>69</v>
      </c>
    </row>
    <row r="2" spans="1:1">
      <c r="A2" s="1" t="s">
        <v>70</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17a575e4-8140-4e45-b77a-e221a1a109aa" xsi:nil="true"/>
    <SharedWithUsers xmlns="53a048f2-541b-44e1-9500-8aae33df51b3">
      <UserInfo>
        <DisplayName>Waterhouse-Carter, Amy</DisplayName>
        <AccountId>725</AccountId>
        <AccountType/>
      </UserInfo>
      <UserInfo>
        <DisplayName>Payne, Michael</DisplayName>
        <AccountId>13</AccountId>
        <AccountType/>
      </UserInfo>
      <UserInfo>
        <DisplayName>Gemma Thorpe</DisplayName>
        <AccountId>93</AccountId>
        <AccountType/>
      </UserInfo>
      <UserInfo>
        <DisplayName>More, Lucy</DisplayName>
        <AccountId>680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B12928DD4B974887157A75F1B0F016" ma:contentTypeVersion="14" ma:contentTypeDescription="Create a new document." ma:contentTypeScope="" ma:versionID="77fc1e8a6b5d223022171625f04ca913">
  <xsd:schema xmlns:xsd="http://www.w3.org/2001/XMLSchema" xmlns:xs="http://www.w3.org/2001/XMLSchema" xmlns:p="http://schemas.microsoft.com/office/2006/metadata/properties" xmlns:ns2="17a575e4-8140-4e45-b77a-e221a1a109aa" xmlns:ns3="53a048f2-541b-44e1-9500-8aae33df51b3" targetNamespace="http://schemas.microsoft.com/office/2006/metadata/properties" ma:root="true" ma:fieldsID="5ac373fa6073c31dd89aecde86b6b4a1" ns2:_="" ns3:_="">
    <xsd:import namespace="17a575e4-8140-4e45-b77a-e221a1a109aa"/>
    <xsd:import namespace="53a048f2-541b-44e1-9500-8aae33df51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Comment"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575e4-8140-4e45-b77a-e221a1a10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ment" ma:index="18" nillable="true" ma:displayName="Comment" ma:format="Dropdown" ma:internalName="Comment">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a048f2-541b-44e1-9500-8aae33df51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FB92A4-2281-4FE3-9F9B-4F17A407FABB}"/>
</file>

<file path=customXml/itemProps2.xml><?xml version="1.0" encoding="utf-8"?>
<ds:datastoreItem xmlns:ds="http://schemas.openxmlformats.org/officeDocument/2006/customXml" ds:itemID="{F416FD25-8F44-45FC-90F5-EBB1C94307A3}"/>
</file>

<file path=customXml/itemProps3.xml><?xml version="1.0" encoding="utf-8"?>
<ds:datastoreItem xmlns:ds="http://schemas.openxmlformats.org/officeDocument/2006/customXml" ds:itemID="{869C86FB-6977-427E-9C6D-9E072B498257}"/>
</file>

<file path=docProps/app.xml><?xml version="1.0" encoding="utf-8"?>
<Properties xmlns="http://schemas.openxmlformats.org/officeDocument/2006/extended-properties" xmlns:vt="http://schemas.openxmlformats.org/officeDocument/2006/docPropsVTypes">
  <Application>Microsoft Excel Online</Application>
  <Manager/>
  <Company>National Heritage Memorial Fund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subject/>
  <dc:creator>Oliver.Dunn@heritagefund.org.uk</dc:creator>
  <cp:keywords/>
  <dc:description/>
  <cp:lastModifiedBy>More, Lucy</cp:lastModifiedBy>
  <cp:revision/>
  <dcterms:created xsi:type="dcterms:W3CDTF">2013-04-04T10:33:10Z</dcterms:created>
  <dcterms:modified xsi:type="dcterms:W3CDTF">2021-07-21T16:21:50Z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0x010100E0B12928DD4B974887157A75F1B0F016</vt:lpwstr>
  </property>
  <property fmtid="{D5CDD505-2E9C-101B-9397-08002B2CF9AE}" pid="3" name="_dlc_DocIdItemGuid">
    <vt:lpwstr>2f08f7dd-a869-4d21-85c3-12c3c696577d</vt:lpwstr>
  </property>
  <property fmtid="{D5CDD505-2E9C-101B-9397-08002B2CF9AE}" pid="4" name="MSIP_Label_ff78e5dd-8e6f-4dda-9e9f-f996b0ed9132_Enabled">
    <vt:lpwstr>true</vt:lpwstr>
  </property>
  <property fmtid="{D5CDD505-2E9C-101B-9397-08002B2CF9AE}" pid="5" name="MSIP_Label_ff78e5dd-8e6f-4dda-9e9f-f996b0ed9132_SetDate">
    <vt:lpwstr>2021-07-08T10:38:45Z</vt:lpwstr>
  </property>
  <property fmtid="{D5CDD505-2E9C-101B-9397-08002B2CF9AE}" pid="6" name="MSIP_Label_ff78e5dd-8e6f-4dda-9e9f-f996b0ed9132_Method">
    <vt:lpwstr>Standard</vt:lpwstr>
  </property>
  <property fmtid="{D5CDD505-2E9C-101B-9397-08002B2CF9AE}" pid="7" name="MSIP_Label_ff78e5dd-8e6f-4dda-9e9f-f996b0ed9132_Name">
    <vt:lpwstr>External - Unprotected</vt:lpwstr>
  </property>
  <property fmtid="{D5CDD505-2E9C-101B-9397-08002B2CF9AE}" pid="8" name="MSIP_Label_ff78e5dd-8e6f-4dda-9e9f-f996b0ed9132_SiteId">
    <vt:lpwstr>242ef33d-ef18-4a01-b294-0da2d8fc58e3</vt:lpwstr>
  </property>
  <property fmtid="{D5CDD505-2E9C-101B-9397-08002B2CF9AE}" pid="9" name="MSIP_Label_ff78e5dd-8e6f-4dda-9e9f-f996b0ed9132_ActionId">
    <vt:lpwstr>4d38d75d-b8bd-4260-95b5-936efbc5a2c0</vt:lpwstr>
  </property>
  <property fmtid="{D5CDD505-2E9C-101B-9397-08002B2CF9AE}" pid="10" name="MSIP_Label_ff78e5dd-8e6f-4dda-9e9f-f996b0ed9132_ContentBits">
    <vt:lpwstr>0</vt:lpwstr>
  </property>
</Properties>
</file>